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G:\01 AAS\1 AAS Active Listings\Burford Ranch\BY DIVISION\Helm Division\"/>
    </mc:Choice>
  </mc:AlternateContent>
  <xr:revisionPtr revIDLastSave="0" documentId="13_ncr:1_{A980FD31-51B3-403F-AD24-B46976690F53}" xr6:coauthVersionLast="47" xr6:coauthVersionMax="47" xr10:uidLastSave="{00000000-0000-0000-0000-000000000000}"/>
  <bookViews>
    <workbookView xWindow="-27180" yWindow="945" windowWidth="21600" windowHeight="14445" xr2:uid="{00000000-000D-0000-FFFF-FFFF00000000}"/>
  </bookViews>
  <sheets>
    <sheet name="2021 Update" sheetId="2" r:id="rId1"/>
  </sheets>
  <definedNames>
    <definedName name="_xlnm.Print_Area" localSheetId="0">'2021 Update'!$A$1:$G$33</definedName>
    <definedName name="_xlnm.Print_Titles" localSheetId="0">'2021 Update'!$1:$6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2" l="1"/>
  <c r="F25" i="2" l="1"/>
  <c r="B25" i="2"/>
  <c r="F29" i="2"/>
  <c r="B29" i="2"/>
  <c r="F26" i="2"/>
  <c r="B26" i="2"/>
  <c r="B28" i="2"/>
  <c r="F28" i="2"/>
  <c r="B27" i="2"/>
  <c r="F27" i="2"/>
  <c r="F33" i="2" l="1"/>
  <c r="B33" i="2"/>
</calcChain>
</file>

<file path=xl/sharedStrings.xml><?xml version="1.0" encoding="utf-8"?>
<sst xmlns="http://schemas.openxmlformats.org/spreadsheetml/2006/main" count="25" uniqueCount="21">
  <si>
    <t>Burford Ranch</t>
  </si>
  <si>
    <t>TOTAL CURRENT ACRES</t>
  </si>
  <si>
    <t>Year Planted</t>
  </si>
  <si>
    <t>Summary by Variety</t>
  </si>
  <si>
    <t>Summary by Year</t>
  </si>
  <si>
    <t>Rootstock</t>
  </si>
  <si>
    <t>Wine Planting Schedule</t>
  </si>
  <si>
    <t>Cabernet Sauvignon</t>
  </si>
  <si>
    <t>Rubired</t>
  </si>
  <si>
    <t>Pinot Grigio</t>
  </si>
  <si>
    <t>Chardonnay</t>
  </si>
  <si>
    <t>Helm fld 3H03</t>
  </si>
  <si>
    <t>Helm fld 3H01</t>
  </si>
  <si>
    <t>French Colombard</t>
  </si>
  <si>
    <t>Vine Spacing</t>
  </si>
  <si>
    <t>portion N2 S2 Sec 4-16-17</t>
  </si>
  <si>
    <t>portion S2 S2 Sec 4-16-17</t>
  </si>
  <si>
    <t>10 x 6</t>
  </si>
  <si>
    <t>2012/13</t>
  </si>
  <si>
    <t>Natural</t>
  </si>
  <si>
    <t>June 2021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</si>
</sst>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164" fontId="0" fillId="0" borderId="0" xfId="1" applyNumberFormat="1" applyFont="1"/>
    <xf numFmtId="9" fontId="0" fillId="0" borderId="0" xfId="0" applyNumberFormat="1"/>
    <xf numFmtId="164" fontId="0" fillId="0" borderId="2" xfId="1" applyNumberFormat="1" applyFont="1" applyBorder="1"/>
    <xf numFmtId="43" fontId="0" fillId="0" borderId="0" xfId="1" applyFont="1"/>
    <xf numFmtId="0" fontId="4" fillId="0" borderId="0" xfId="0" applyFont="1"/>
    <xf numFmtId="43" fontId="3" fillId="0" borderId="1" xfId="1" applyFont="1" applyBorder="1" applyAlignment="1">
      <alignment horizontal="right"/>
    </xf>
    <xf numFmtId="164" fontId="5" fillId="0" borderId="1" xfId="1" applyNumberFormat="1" applyFont="1" applyBorder="1"/>
    <xf numFmtId="0" fontId="0" fillId="0" borderId="0" xfId="1" applyNumberFormat="1" applyFont="1" applyAlignment="1">
      <alignment horizontal="left" indent="1"/>
    </xf>
    <xf numFmtId="0" fontId="0" fillId="0" borderId="0" xfId="0" applyAlignment="1">
      <alignment horizontal="left" indent="1"/>
    </xf>
    <xf numFmtId="0" fontId="5" fillId="0" borderId="0" xfId="1" applyNumberFormat="1" applyFont="1" applyAlignment="1">
      <alignment horizontal="left" indent="1"/>
    </xf>
    <xf numFmtId="0" fontId="0" fillId="0" borderId="0" xfId="1" quotePrefix="1" applyNumberFormat="1" applyFont="1" applyAlignment="1">
      <alignment horizontal="left" indent="1"/>
    </xf>
    <xf numFmtId="0" fontId="0" fillId="0" borderId="0" xfId="1" applyNumberFormat="1" applyFont="1" applyFill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1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2" xfId="1" applyNumberFormat="1" applyFont="1" applyBorder="1" applyAlignment="1">
      <alignment horizontal="left" inden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0" fillId="0" borderId="0" xfId="0" quotePrefix="1"/>
    <xf numFmtId="1" fontId="0" fillId="0" borderId="0" xfId="1" quotePrefix="1" applyNumberFormat="1" applyFont="1" applyAlignment="1">
      <alignment horizontal="left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0EE3C-3F26-4944-BA0D-1C9D046AC180}">
  <sheetPr>
    <pageSetUpPr fitToPage="1"/>
  </sheetPr>
  <dimension ref="A1:G176"/>
  <sheetViews>
    <sheetView tabSelected="1" zoomScaleNormal="100" zoomScaleSheetLayoutView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sqref="A1:G21"/>
    </sheetView>
  </sheetViews>
  <sheetFormatPr defaultRowHeight="15" x14ac:dyDescent="0.25"/>
  <cols>
    <col min="1" max="1" width="21.28515625" customWidth="1"/>
    <col min="2" max="2" width="9.5703125" bestFit="1" customWidth="1"/>
    <col min="3" max="3" width="9.5703125" style="4" bestFit="1" customWidth="1"/>
    <col min="4" max="4" width="1.7109375" style="4" customWidth="1"/>
    <col min="5" max="5" width="13.7109375" style="8" bestFit="1" customWidth="1"/>
    <col min="6" max="6" width="13.5703125" style="9" bestFit="1" customWidth="1"/>
    <col min="7" max="7" width="12.5703125" style="9" bestFit="1" customWidth="1"/>
  </cols>
  <sheetData>
    <row r="1" spans="1:7" x14ac:dyDescent="0.25">
      <c r="A1" s="18" t="s">
        <v>0</v>
      </c>
    </row>
    <row r="2" spans="1:7" x14ac:dyDescent="0.25">
      <c r="A2" s="18" t="s">
        <v>6</v>
      </c>
    </row>
    <row r="3" spans="1:7" x14ac:dyDescent="0.25">
      <c r="A3" t="s">
        <v>20</v>
      </c>
    </row>
    <row r="4" spans="1:7" x14ac:dyDescent="0.25">
      <c r="A4" s="21"/>
    </row>
    <row r="6" spans="1:7" ht="15.75" x14ac:dyDescent="0.25">
      <c r="A6" s="19"/>
      <c r="E6" s="10" t="s">
        <v>2</v>
      </c>
      <c r="F6" s="10" t="s">
        <v>14</v>
      </c>
      <c r="G6" s="10" t="s">
        <v>5</v>
      </c>
    </row>
    <row r="9" spans="1:7" x14ac:dyDescent="0.25">
      <c r="A9" s="18" t="s">
        <v>12</v>
      </c>
    </row>
    <row r="10" spans="1:7" x14ac:dyDescent="0.25">
      <c r="A10" s="5" t="s">
        <v>16</v>
      </c>
    </row>
    <row r="11" spans="1:7" x14ac:dyDescent="0.25">
      <c r="A11" s="5" t="s">
        <v>13</v>
      </c>
      <c r="B11" s="2"/>
      <c r="C11" s="4">
        <v>104</v>
      </c>
      <c r="E11" s="12">
        <v>2013</v>
      </c>
      <c r="F11" s="9" t="s">
        <v>17</v>
      </c>
      <c r="G11" s="9" t="s">
        <v>19</v>
      </c>
    </row>
    <row r="12" spans="1:7" x14ac:dyDescent="0.25">
      <c r="A12" s="5"/>
      <c r="E12" s="12"/>
    </row>
    <row r="13" spans="1:7" x14ac:dyDescent="0.25">
      <c r="A13" s="5"/>
      <c r="E13" s="12"/>
    </row>
    <row r="14" spans="1:7" x14ac:dyDescent="0.25">
      <c r="A14" s="18" t="s">
        <v>11</v>
      </c>
      <c r="E14" s="12"/>
    </row>
    <row r="15" spans="1:7" x14ac:dyDescent="0.25">
      <c r="A15" s="5" t="s">
        <v>15</v>
      </c>
      <c r="E15" s="12"/>
    </row>
    <row r="16" spans="1:7" x14ac:dyDescent="0.25">
      <c r="A16" s="5" t="s">
        <v>7</v>
      </c>
      <c r="B16" s="2"/>
      <c r="C16" s="4">
        <v>104</v>
      </c>
      <c r="E16" s="12">
        <v>2013</v>
      </c>
      <c r="F16" s="9" t="s">
        <v>17</v>
      </c>
      <c r="G16" s="9" t="s">
        <v>19</v>
      </c>
    </row>
    <row r="17" spans="1:6" x14ac:dyDescent="0.25">
      <c r="A17" s="5"/>
      <c r="E17" s="12"/>
    </row>
    <row r="18" spans="1:6" x14ac:dyDescent="0.25">
      <c r="A18" s="5"/>
    </row>
    <row r="19" spans="1:6" x14ac:dyDescent="0.25">
      <c r="A19" s="5"/>
      <c r="E19" s="12"/>
    </row>
    <row r="20" spans="1:6" x14ac:dyDescent="0.25">
      <c r="A20" s="5"/>
      <c r="E20" s="12"/>
    </row>
    <row r="21" spans="1:6" x14ac:dyDescent="0.25">
      <c r="A21" s="5" t="s">
        <v>1</v>
      </c>
      <c r="C21" s="4">
        <f>SUM(C7:C20)</f>
        <v>208</v>
      </c>
      <c r="E21" s="12"/>
    </row>
    <row r="24" spans="1:6" ht="15.75" x14ac:dyDescent="0.25">
      <c r="A24" s="20" t="s">
        <v>3</v>
      </c>
      <c r="B24" s="7"/>
      <c r="C24" s="6"/>
      <c r="D24" s="6"/>
      <c r="E24" s="13" t="s">
        <v>4</v>
      </c>
      <c r="F24" s="14"/>
    </row>
    <row r="25" spans="1:6" x14ac:dyDescent="0.25">
      <c r="A25" t="s">
        <v>7</v>
      </c>
      <c r="B25" s="1">
        <f>SUMIFS(C:C,A:A,$A$25:$A$32)</f>
        <v>104</v>
      </c>
      <c r="E25" s="15">
        <v>1997</v>
      </c>
      <c r="F25" s="16">
        <f>SUMIFS(C:C,E:E,$E$25:$E$32)</f>
        <v>0</v>
      </c>
    </row>
    <row r="26" spans="1:6" x14ac:dyDescent="0.25">
      <c r="A26" t="s">
        <v>10</v>
      </c>
      <c r="B26" s="1">
        <f>SUMIFS(C:C,A:A,$A$25:$A$32)</f>
        <v>0</v>
      </c>
      <c r="E26" s="22">
        <v>2012</v>
      </c>
      <c r="F26" s="16">
        <f>SUMIFS(C:C,E:E,$E$25:$E$32)</f>
        <v>0</v>
      </c>
    </row>
    <row r="27" spans="1:6" x14ac:dyDescent="0.25">
      <c r="A27" t="s">
        <v>13</v>
      </c>
      <c r="B27" s="1">
        <f>SUMIFS(C:C,A:A,$A$25:$A$32)</f>
        <v>104</v>
      </c>
      <c r="E27" s="22" t="s">
        <v>18</v>
      </c>
      <c r="F27" s="16">
        <f>SUMIFS(C:C,E:E,$E$25:$E$32)</f>
        <v>0</v>
      </c>
    </row>
    <row r="28" spans="1:6" x14ac:dyDescent="0.25">
      <c r="A28" t="s">
        <v>9</v>
      </c>
      <c r="B28" s="1">
        <f>SUMIFS(C:C,A:A,$A$25:$A$32)</f>
        <v>0</v>
      </c>
      <c r="E28" s="11">
        <v>2013</v>
      </c>
      <c r="F28" s="16">
        <f>SUMIFS(C:C,E:E,$E$25:$E$32)</f>
        <v>208</v>
      </c>
    </row>
    <row r="29" spans="1:6" x14ac:dyDescent="0.25">
      <c r="A29" t="s">
        <v>8</v>
      </c>
      <c r="B29" s="1">
        <f>SUMIFS(C:C,A:A,$A$25:$A$32)</f>
        <v>0</v>
      </c>
      <c r="E29" s="11">
        <v>2014</v>
      </c>
      <c r="F29" s="16">
        <f>SUMIFS(C:C,E:E,$E$25:$E$32)</f>
        <v>0</v>
      </c>
    </row>
    <row r="30" spans="1:6" x14ac:dyDescent="0.25">
      <c r="B30" s="1"/>
      <c r="E30" s="11"/>
      <c r="F30" s="16"/>
    </row>
    <row r="31" spans="1:6" x14ac:dyDescent="0.25">
      <c r="B31" s="1"/>
      <c r="E31" s="11"/>
      <c r="F31" s="16"/>
    </row>
    <row r="32" spans="1:6" x14ac:dyDescent="0.25">
      <c r="B32" s="1"/>
      <c r="E32" s="9"/>
      <c r="F32" s="16"/>
    </row>
    <row r="33" spans="2:6" ht="15.75" thickBot="1" x14ac:dyDescent="0.3">
      <c r="B33" s="3">
        <f>SUM(B25:B32)</f>
        <v>208</v>
      </c>
      <c r="E33" s="9"/>
      <c r="F33" s="17">
        <f>SUM(F25:F32)</f>
        <v>208</v>
      </c>
    </row>
    <row r="34" spans="2:6" ht="15.75" thickTop="1" x14ac:dyDescent="0.25">
      <c r="E34" s="9"/>
    </row>
    <row r="35" spans="2:6" x14ac:dyDescent="0.25">
      <c r="E35" s="9"/>
    </row>
    <row r="36" spans="2:6" x14ac:dyDescent="0.25">
      <c r="E36" s="9"/>
    </row>
    <row r="37" spans="2:6" x14ac:dyDescent="0.25">
      <c r="E37" s="9"/>
    </row>
    <row r="38" spans="2:6" x14ac:dyDescent="0.25">
      <c r="E38" s="9"/>
    </row>
    <row r="39" spans="2:6" x14ac:dyDescent="0.25">
      <c r="E39" s="9"/>
    </row>
    <row r="40" spans="2:6" x14ac:dyDescent="0.25">
      <c r="E40" s="9"/>
    </row>
    <row r="41" spans="2:6" x14ac:dyDescent="0.25">
      <c r="E41" s="9"/>
    </row>
    <row r="42" spans="2:6" x14ac:dyDescent="0.25">
      <c r="E42" s="9"/>
    </row>
    <row r="43" spans="2:6" x14ac:dyDescent="0.25">
      <c r="E43" s="9"/>
    </row>
    <row r="44" spans="2:6" x14ac:dyDescent="0.25">
      <c r="E44" s="9"/>
    </row>
    <row r="45" spans="2:6" x14ac:dyDescent="0.25">
      <c r="E45" s="9"/>
    </row>
    <row r="46" spans="2:6" x14ac:dyDescent="0.25">
      <c r="E46" s="9"/>
    </row>
    <row r="47" spans="2:6" x14ac:dyDescent="0.25">
      <c r="E47" s="9"/>
    </row>
    <row r="48" spans="2:6" x14ac:dyDescent="0.25">
      <c r="E48" s="9"/>
    </row>
    <row r="49" spans="5:5" x14ac:dyDescent="0.25">
      <c r="E49" s="9"/>
    </row>
    <row r="50" spans="5:5" x14ac:dyDescent="0.25">
      <c r="E50" s="9"/>
    </row>
    <row r="51" spans="5:5" x14ac:dyDescent="0.25">
      <c r="E51" s="9"/>
    </row>
    <row r="52" spans="5:5" x14ac:dyDescent="0.25">
      <c r="E52" s="9"/>
    </row>
    <row r="53" spans="5:5" x14ac:dyDescent="0.25">
      <c r="E53" s="9"/>
    </row>
    <row r="54" spans="5:5" x14ac:dyDescent="0.25">
      <c r="E54" s="9"/>
    </row>
    <row r="55" spans="5:5" x14ac:dyDescent="0.25">
      <c r="E55" s="9"/>
    </row>
    <row r="56" spans="5:5" x14ac:dyDescent="0.25">
      <c r="E56" s="9"/>
    </row>
    <row r="57" spans="5:5" x14ac:dyDescent="0.25">
      <c r="E57" s="9"/>
    </row>
    <row r="58" spans="5:5" x14ac:dyDescent="0.25">
      <c r="E58" s="9"/>
    </row>
    <row r="59" spans="5:5" x14ac:dyDescent="0.25">
      <c r="E59" s="9"/>
    </row>
    <row r="60" spans="5:5" x14ac:dyDescent="0.25">
      <c r="E60" s="9"/>
    </row>
    <row r="61" spans="5:5" x14ac:dyDescent="0.25">
      <c r="E61" s="9"/>
    </row>
    <row r="62" spans="5:5" x14ac:dyDescent="0.25">
      <c r="E62" s="9"/>
    </row>
    <row r="63" spans="5:5" x14ac:dyDescent="0.25">
      <c r="E63" s="9"/>
    </row>
    <row r="64" spans="5:5" x14ac:dyDescent="0.25">
      <c r="E64" s="9"/>
    </row>
    <row r="65" spans="5:5" x14ac:dyDescent="0.25">
      <c r="E65" s="9"/>
    </row>
    <row r="66" spans="5:5" x14ac:dyDescent="0.25">
      <c r="E66" s="9"/>
    </row>
    <row r="67" spans="5:5" x14ac:dyDescent="0.25">
      <c r="E67" s="9"/>
    </row>
    <row r="68" spans="5:5" x14ac:dyDescent="0.25">
      <c r="E68" s="9"/>
    </row>
    <row r="69" spans="5:5" x14ac:dyDescent="0.25">
      <c r="E69" s="9"/>
    </row>
    <row r="70" spans="5:5" x14ac:dyDescent="0.25">
      <c r="E70" s="9"/>
    </row>
    <row r="71" spans="5:5" x14ac:dyDescent="0.25">
      <c r="E71" s="9"/>
    </row>
    <row r="72" spans="5:5" x14ac:dyDescent="0.25">
      <c r="E72" s="9"/>
    </row>
    <row r="73" spans="5:5" x14ac:dyDescent="0.25">
      <c r="E73" s="9"/>
    </row>
    <row r="74" spans="5:5" x14ac:dyDescent="0.25">
      <c r="E74" s="9"/>
    </row>
    <row r="75" spans="5:5" x14ac:dyDescent="0.25">
      <c r="E75" s="9"/>
    </row>
    <row r="76" spans="5:5" x14ac:dyDescent="0.25">
      <c r="E76" s="9"/>
    </row>
    <row r="77" spans="5:5" x14ac:dyDescent="0.25">
      <c r="E77" s="9"/>
    </row>
    <row r="78" spans="5:5" x14ac:dyDescent="0.25">
      <c r="E78" s="9"/>
    </row>
    <row r="79" spans="5:5" x14ac:dyDescent="0.25">
      <c r="E79" s="9"/>
    </row>
    <row r="80" spans="5:5" x14ac:dyDescent="0.25">
      <c r="E80" s="9"/>
    </row>
    <row r="81" spans="5:5" x14ac:dyDescent="0.25">
      <c r="E81" s="9"/>
    </row>
    <row r="82" spans="5:5" x14ac:dyDescent="0.25">
      <c r="E82" s="9"/>
    </row>
    <row r="83" spans="5:5" x14ac:dyDescent="0.25">
      <c r="E83" s="9"/>
    </row>
    <row r="84" spans="5:5" x14ac:dyDescent="0.25">
      <c r="E84" s="9"/>
    </row>
    <row r="85" spans="5:5" x14ac:dyDescent="0.25">
      <c r="E85" s="9"/>
    </row>
    <row r="86" spans="5:5" x14ac:dyDescent="0.25">
      <c r="E86" s="9"/>
    </row>
    <row r="87" spans="5:5" x14ac:dyDescent="0.25">
      <c r="E87" s="9"/>
    </row>
    <row r="88" spans="5:5" x14ac:dyDescent="0.25">
      <c r="E88" s="9"/>
    </row>
    <row r="89" spans="5:5" x14ac:dyDescent="0.25">
      <c r="E89" s="9"/>
    </row>
    <row r="90" spans="5:5" x14ac:dyDescent="0.25">
      <c r="E90" s="9"/>
    </row>
    <row r="91" spans="5:5" x14ac:dyDescent="0.25">
      <c r="E91" s="9"/>
    </row>
    <row r="92" spans="5:5" x14ac:dyDescent="0.25">
      <c r="E92" s="9"/>
    </row>
    <row r="93" spans="5:5" x14ac:dyDescent="0.25">
      <c r="E93" s="9"/>
    </row>
    <row r="94" spans="5:5" x14ac:dyDescent="0.25">
      <c r="E94" s="9"/>
    </row>
    <row r="95" spans="5:5" x14ac:dyDescent="0.25">
      <c r="E95" s="9"/>
    </row>
    <row r="96" spans="5:5" x14ac:dyDescent="0.25">
      <c r="E96" s="9"/>
    </row>
    <row r="97" spans="5:5" x14ac:dyDescent="0.25">
      <c r="E97" s="9"/>
    </row>
    <row r="98" spans="5:5" x14ac:dyDescent="0.25">
      <c r="E98" s="9"/>
    </row>
    <row r="99" spans="5:5" x14ac:dyDescent="0.25">
      <c r="E99" s="9"/>
    </row>
    <row r="100" spans="5:5" x14ac:dyDescent="0.25">
      <c r="E100" s="9"/>
    </row>
    <row r="101" spans="5:5" x14ac:dyDescent="0.25">
      <c r="E101" s="9"/>
    </row>
    <row r="102" spans="5:5" x14ac:dyDescent="0.25">
      <c r="E102" s="9"/>
    </row>
    <row r="103" spans="5:5" x14ac:dyDescent="0.25">
      <c r="E103" s="9"/>
    </row>
    <row r="104" spans="5:5" x14ac:dyDescent="0.25">
      <c r="E104" s="9"/>
    </row>
    <row r="105" spans="5:5" x14ac:dyDescent="0.25">
      <c r="E105" s="9"/>
    </row>
    <row r="106" spans="5:5" x14ac:dyDescent="0.25">
      <c r="E106" s="9"/>
    </row>
    <row r="107" spans="5:5" x14ac:dyDescent="0.25">
      <c r="E107" s="9"/>
    </row>
    <row r="108" spans="5:5" x14ac:dyDescent="0.25">
      <c r="E108" s="9"/>
    </row>
    <row r="109" spans="5:5" x14ac:dyDescent="0.25">
      <c r="E109" s="9"/>
    </row>
    <row r="110" spans="5:5" x14ac:dyDescent="0.25">
      <c r="E110" s="9"/>
    </row>
    <row r="111" spans="5:5" x14ac:dyDescent="0.25">
      <c r="E111" s="9"/>
    </row>
    <row r="112" spans="5:5" x14ac:dyDescent="0.25">
      <c r="E112" s="9"/>
    </row>
    <row r="113" spans="5:5" x14ac:dyDescent="0.25">
      <c r="E113" s="9"/>
    </row>
    <row r="114" spans="5:5" x14ac:dyDescent="0.25">
      <c r="E114" s="9"/>
    </row>
    <row r="115" spans="5:5" x14ac:dyDescent="0.25">
      <c r="E115" s="9"/>
    </row>
    <row r="116" spans="5:5" x14ac:dyDescent="0.25">
      <c r="E116" s="9"/>
    </row>
    <row r="117" spans="5:5" x14ac:dyDescent="0.25">
      <c r="E117" s="9"/>
    </row>
    <row r="118" spans="5:5" x14ac:dyDescent="0.25">
      <c r="E118" s="9"/>
    </row>
    <row r="119" spans="5:5" x14ac:dyDescent="0.25">
      <c r="E119" s="9"/>
    </row>
    <row r="120" spans="5:5" x14ac:dyDescent="0.25">
      <c r="E120" s="9"/>
    </row>
    <row r="121" spans="5:5" x14ac:dyDescent="0.25">
      <c r="E121" s="9"/>
    </row>
    <row r="122" spans="5:5" x14ac:dyDescent="0.25">
      <c r="E122" s="9"/>
    </row>
    <row r="123" spans="5:5" x14ac:dyDescent="0.25">
      <c r="E123" s="9"/>
    </row>
    <row r="124" spans="5:5" x14ac:dyDescent="0.25">
      <c r="E124" s="9"/>
    </row>
    <row r="125" spans="5:5" x14ac:dyDescent="0.25">
      <c r="E125" s="9"/>
    </row>
    <row r="126" spans="5:5" x14ac:dyDescent="0.25">
      <c r="E126" s="9"/>
    </row>
    <row r="127" spans="5:5" x14ac:dyDescent="0.25">
      <c r="E127" s="9"/>
    </row>
    <row r="128" spans="5:5" x14ac:dyDescent="0.25">
      <c r="E128" s="9"/>
    </row>
    <row r="129" spans="5:5" x14ac:dyDescent="0.25">
      <c r="E129" s="9"/>
    </row>
    <row r="130" spans="5:5" x14ac:dyDescent="0.25">
      <c r="E130" s="9"/>
    </row>
    <row r="131" spans="5:5" x14ac:dyDescent="0.25">
      <c r="E131" s="9"/>
    </row>
    <row r="132" spans="5:5" x14ac:dyDescent="0.25">
      <c r="E132" s="9"/>
    </row>
    <row r="133" spans="5:5" x14ac:dyDescent="0.25">
      <c r="E133" s="9"/>
    </row>
    <row r="134" spans="5:5" x14ac:dyDescent="0.25">
      <c r="E134" s="9"/>
    </row>
    <row r="135" spans="5:5" x14ac:dyDescent="0.25">
      <c r="E135" s="9"/>
    </row>
    <row r="136" spans="5:5" x14ac:dyDescent="0.25">
      <c r="E136" s="9"/>
    </row>
    <row r="137" spans="5:5" x14ac:dyDescent="0.25">
      <c r="E137" s="9"/>
    </row>
    <row r="138" spans="5:5" x14ac:dyDescent="0.25">
      <c r="E138" s="9"/>
    </row>
    <row r="139" spans="5:5" x14ac:dyDescent="0.25">
      <c r="E139" s="9"/>
    </row>
    <row r="140" spans="5:5" x14ac:dyDescent="0.25">
      <c r="E140" s="9"/>
    </row>
    <row r="141" spans="5:5" x14ac:dyDescent="0.25">
      <c r="E141" s="9"/>
    </row>
    <row r="142" spans="5:5" x14ac:dyDescent="0.25">
      <c r="E142" s="9"/>
    </row>
    <row r="143" spans="5:5" x14ac:dyDescent="0.25">
      <c r="E143" s="9"/>
    </row>
    <row r="144" spans="5:5" x14ac:dyDescent="0.25">
      <c r="E144" s="9"/>
    </row>
    <row r="145" spans="5:5" x14ac:dyDescent="0.25">
      <c r="E145" s="9"/>
    </row>
    <row r="146" spans="5:5" x14ac:dyDescent="0.25">
      <c r="E146" s="9"/>
    </row>
    <row r="147" spans="5:5" x14ac:dyDescent="0.25">
      <c r="E147" s="9"/>
    </row>
    <row r="148" spans="5:5" x14ac:dyDescent="0.25">
      <c r="E148" s="9"/>
    </row>
    <row r="149" spans="5:5" x14ac:dyDescent="0.25">
      <c r="E149" s="9"/>
    </row>
    <row r="150" spans="5:5" x14ac:dyDescent="0.25">
      <c r="E150" s="9"/>
    </row>
    <row r="151" spans="5:5" x14ac:dyDescent="0.25">
      <c r="E151" s="9"/>
    </row>
    <row r="152" spans="5:5" x14ac:dyDescent="0.25">
      <c r="E152" s="9"/>
    </row>
    <row r="153" spans="5:5" x14ac:dyDescent="0.25">
      <c r="E153" s="9"/>
    </row>
    <row r="154" spans="5:5" x14ac:dyDescent="0.25">
      <c r="E154" s="9"/>
    </row>
    <row r="155" spans="5:5" x14ac:dyDescent="0.25">
      <c r="E155" s="9"/>
    </row>
    <row r="156" spans="5:5" x14ac:dyDescent="0.25">
      <c r="E156" s="9"/>
    </row>
    <row r="157" spans="5:5" x14ac:dyDescent="0.25">
      <c r="E157" s="9"/>
    </row>
    <row r="158" spans="5:5" x14ac:dyDescent="0.25">
      <c r="E158" s="9"/>
    </row>
    <row r="159" spans="5:5" x14ac:dyDescent="0.25">
      <c r="E159" s="9"/>
    </row>
    <row r="160" spans="5:5" x14ac:dyDescent="0.25">
      <c r="E160" s="9"/>
    </row>
    <row r="161" spans="5:5" x14ac:dyDescent="0.25">
      <c r="E161" s="9"/>
    </row>
    <row r="162" spans="5:5" x14ac:dyDescent="0.25">
      <c r="E162" s="9"/>
    </row>
    <row r="163" spans="5:5" x14ac:dyDescent="0.25">
      <c r="E163" s="9"/>
    </row>
    <row r="164" spans="5:5" x14ac:dyDescent="0.25">
      <c r="E164" s="9"/>
    </row>
    <row r="165" spans="5:5" x14ac:dyDescent="0.25">
      <c r="E165" s="9"/>
    </row>
    <row r="166" spans="5:5" x14ac:dyDescent="0.25">
      <c r="E166" s="9"/>
    </row>
    <row r="167" spans="5:5" x14ac:dyDescent="0.25">
      <c r="E167" s="9"/>
    </row>
    <row r="168" spans="5:5" x14ac:dyDescent="0.25">
      <c r="E168" s="9"/>
    </row>
    <row r="169" spans="5:5" x14ac:dyDescent="0.25">
      <c r="E169" s="9"/>
    </row>
    <row r="170" spans="5:5" x14ac:dyDescent="0.25">
      <c r="E170" s="9"/>
    </row>
    <row r="171" spans="5:5" x14ac:dyDescent="0.25">
      <c r="E171" s="9"/>
    </row>
    <row r="172" spans="5:5" x14ac:dyDescent="0.25">
      <c r="E172" s="9"/>
    </row>
    <row r="173" spans="5:5" x14ac:dyDescent="0.25">
      <c r="E173" s="9"/>
    </row>
    <row r="174" spans="5:5" x14ac:dyDescent="0.25">
      <c r="E174" s="9"/>
    </row>
    <row r="175" spans="5:5" x14ac:dyDescent="0.25">
      <c r="E175" s="9"/>
    </row>
    <row r="176" spans="5:5" x14ac:dyDescent="0.25">
      <c r="E176" s="9"/>
    </row>
  </sheetData>
  <sortState xmlns:xlrd2="http://schemas.microsoft.com/office/spreadsheetml/2017/richdata2" ref="E25:E176">
    <sortCondition ref="E25:E176"/>
  </sortState>
  <pageMargins left="0.7" right="0.7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 Update</vt:lpstr>
      <vt:lpstr>'2021 Update'!Print_Area</vt:lpstr>
      <vt:lpstr>'2021 Update'!Print_Titles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Burford-Minnick</dc:creator>
  <cp:lastModifiedBy>Michael Ming</cp:lastModifiedBy>
  <cp:lastPrinted>2022-11-19T17:21:07Z</cp:lastPrinted>
  <dcterms:created xsi:type="dcterms:W3CDTF">2017-05-02T22:25:03Z</dcterms:created>
  <dcterms:modified xsi:type="dcterms:W3CDTF">2022-11-19T17:21:16Z</dcterms:modified>
</cp:coreProperties>
</file>