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DM\Documents\Dropbox\My PC (Larry 2014)\Documents\Dropbox\My PC (Larry 2014)\Desktop\BRANSON MEADOWS 2024\Marketing Photos 3.18\"/>
    </mc:Choice>
  </mc:AlternateContent>
  <xr:revisionPtr revIDLastSave="0" documentId="13_ncr:1_{2798E013-CE1A-495E-A58D-EA6B821B0DCB}" xr6:coauthVersionLast="47" xr6:coauthVersionMax="47" xr10:uidLastSave="{00000000-0000-0000-0000-000000000000}"/>
  <bookViews>
    <workbookView xWindow="7" yWindow="7" windowWidth="18226" windowHeight="11426" xr2:uid="{D1BA7303-C48A-473B-AE79-A64BA6C91427}"/>
  </bookViews>
  <sheets>
    <sheet name="3.16.2024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" l="1"/>
  <c r="F14" i="2"/>
  <c r="D13" i="2"/>
  <c r="D12" i="2"/>
  <c r="D11" i="2"/>
  <c r="D10" i="2"/>
  <c r="D9" i="2"/>
  <c r="D8" i="2"/>
  <c r="C7" i="2"/>
  <c r="D7" i="2" s="1"/>
  <c r="D6" i="2"/>
  <c r="D5" i="2"/>
  <c r="C14" i="2" l="1"/>
</calcChain>
</file>

<file path=xl/sharedStrings.xml><?xml version="1.0" encoding="utf-8"?>
<sst xmlns="http://schemas.openxmlformats.org/spreadsheetml/2006/main" count="53" uniqueCount="48">
  <si>
    <t xml:space="preserve">Parcel ID# </t>
  </si>
  <si>
    <t xml:space="preserve">08-9.0-30-000-000-063.014 </t>
  </si>
  <si>
    <t>08-9.0-30-000-000-063.016</t>
  </si>
  <si>
    <t>07-7.0-25-000-000-004.016</t>
  </si>
  <si>
    <t>07-7.0-36-000-000-001.008</t>
  </si>
  <si>
    <t>07-7.0-36-000-000-001.009</t>
  </si>
  <si>
    <t>07-7.0-36-000-000-001.012</t>
  </si>
  <si>
    <t>07-7.0-36-000-000-001.011</t>
  </si>
  <si>
    <t>Lot #</t>
  </si>
  <si>
    <t>Lot Size</t>
  </si>
  <si>
    <t>Acres</t>
  </si>
  <si>
    <t>Sq. Ft.</t>
  </si>
  <si>
    <t>07-7.0-25-000-000-004.008</t>
  </si>
  <si>
    <t>07-7.0-36-000-000-001.010</t>
  </si>
  <si>
    <t>07-7.0-36-000-000-001 .007</t>
  </si>
  <si>
    <t>07-7.0-36-000-000-001.023</t>
  </si>
  <si>
    <t>07-7.0-25-000-000-004.017</t>
  </si>
  <si>
    <t xml:space="preserve">07-7 .0-25-000-000-004.001 </t>
  </si>
  <si>
    <t>07-7.0-25-000-000-004.007</t>
  </si>
  <si>
    <t>07-7 .0-25-000-000-004.006</t>
  </si>
  <si>
    <t xml:space="preserve"> </t>
  </si>
  <si>
    <t xml:space="preserve">Branson Meadows Properties For Sale </t>
  </si>
  <si>
    <t>List Price</t>
  </si>
  <si>
    <t xml:space="preserve">Lot# </t>
  </si>
  <si>
    <t>Parcel ID#</t>
  </si>
  <si>
    <t>(Acres)</t>
  </si>
  <si>
    <t>A</t>
  </si>
  <si>
    <t>08-9.0-30-000-000-063.003</t>
  </si>
  <si>
    <t>B</t>
  </si>
  <si>
    <t>08-9. 0-3 0-000-000-063. 009</t>
  </si>
  <si>
    <t>E</t>
  </si>
  <si>
    <t>08-9 .0-31-000-000-003. 000</t>
  </si>
  <si>
    <t>F</t>
  </si>
  <si>
    <t>08-9. 0-31-000-000-0 03. 003</t>
  </si>
  <si>
    <t>G-H</t>
  </si>
  <si>
    <t>07-7. 0-36-000-000-001.002</t>
  </si>
  <si>
    <t>I</t>
  </si>
  <si>
    <t xml:space="preserve">07-7 .0-25-000-000-004.000 </t>
  </si>
  <si>
    <t>J</t>
  </si>
  <si>
    <t>07 -7. 0-25-000-000-004.018</t>
  </si>
  <si>
    <t>K-O</t>
  </si>
  <si>
    <t>07-7.0-25-000-000-004.005</t>
  </si>
  <si>
    <t>P</t>
  </si>
  <si>
    <t>07-7 .0-25-000-000-004.009</t>
  </si>
  <si>
    <t>Lot Sizes available from 1ac to 31ac</t>
  </si>
  <si>
    <t>Sq Ft</t>
  </si>
  <si>
    <t>Per Sq Ft</t>
  </si>
  <si>
    <t>Branson Meadows Properties Sold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</si>
</sst>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/>
    </xf>
    <xf numFmtId="2" fontId="0" fillId="0" borderId="0" xfId="0" applyNumberFormat="1"/>
    <xf numFmtId="164" fontId="0" fillId="0" borderId="0" xfId="0" applyNumberFormat="1"/>
    <xf numFmtId="0" fontId="2" fillId="0" borderId="0" xfId="0" applyFont="1" applyAlignment="1">
      <alignment horizontal="left"/>
    </xf>
    <xf numFmtId="165" fontId="0" fillId="0" borderId="0" xfId="2" applyNumberFormat="1" applyFont="1" applyFill="1"/>
    <xf numFmtId="0" fontId="3" fillId="0" borderId="0" xfId="0" applyFont="1" applyAlignment="1">
      <alignment horizontal="center"/>
    </xf>
    <xf numFmtId="0" fontId="3" fillId="0" borderId="0" xfId="0" applyFont="1"/>
    <xf numFmtId="165" fontId="3" fillId="0" borderId="0" xfId="2" applyNumberFormat="1" applyFont="1" applyFill="1" applyAlignment="1">
      <alignment horizontal="center"/>
    </xf>
    <xf numFmtId="165" fontId="3" fillId="0" borderId="1" xfId="2" applyNumberFormat="1" applyFont="1" applyFill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2" applyNumberFormat="1" applyFont="1" applyFill="1"/>
    <xf numFmtId="3" fontId="4" fillId="0" borderId="0" xfId="0" applyNumberFormat="1" applyFont="1"/>
    <xf numFmtId="44" fontId="4" fillId="0" borderId="0" xfId="2" applyFont="1" applyFill="1"/>
    <xf numFmtId="165" fontId="4" fillId="0" borderId="0" xfId="2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2" applyNumberFormat="1" applyFont="1" applyFill="1"/>
    <xf numFmtId="3" fontId="5" fillId="0" borderId="0" xfId="0" applyNumberFormat="1" applyFont="1"/>
    <xf numFmtId="2" fontId="5" fillId="0" borderId="0" xfId="2" applyNumberFormat="1" applyFont="1" applyFill="1"/>
    <xf numFmtId="165" fontId="5" fillId="0" borderId="0" xfId="2" applyNumberFormat="1" applyFont="1" applyFill="1"/>
    <xf numFmtId="0" fontId="4" fillId="0" borderId="1" xfId="2" applyNumberFormat="1" applyFont="1" applyFill="1" applyBorder="1"/>
    <xf numFmtId="3" fontId="4" fillId="0" borderId="1" xfId="0" applyNumberFormat="1" applyFont="1" applyBorder="1"/>
    <xf numFmtId="44" fontId="4" fillId="0" borderId="1" xfId="2" applyFont="1" applyFill="1" applyBorder="1"/>
    <xf numFmtId="165" fontId="4" fillId="0" borderId="1" xfId="2" applyNumberFormat="1" applyFont="1" applyFill="1" applyBorder="1"/>
    <xf numFmtId="0" fontId="0" fillId="0" borderId="1" xfId="0" applyBorder="1"/>
    <xf numFmtId="0" fontId="4" fillId="0" borderId="1" xfId="0" applyFont="1" applyBorder="1"/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2" fontId="4" fillId="0" borderId="0" xfId="0" applyNumberFormat="1" applyFont="1"/>
    <xf numFmtId="164" fontId="4" fillId="0" borderId="0" xfId="1" applyNumberFormat="1" applyFont="1"/>
    <xf numFmtId="165" fontId="3" fillId="0" borderId="0" xfId="0" applyNumberFormat="1" applyFont="1"/>
    <xf numFmtId="2" fontId="4" fillId="0" borderId="2" xfId="0" applyNumberFormat="1" applyFont="1" applyBorder="1"/>
    <xf numFmtId="164" fontId="4" fillId="0" borderId="2" xfId="1" applyNumberFormat="1" applyFon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DM\Documents\Dropbox\My%20PC%20(Larry%202014)\Documents\Dropbox\My%20PC%20(Larry%202014)\Desktop\BRANSON%20MEADOWS%202024\3.11%20Listing%20Prices\3.11%20%20List%20Price.xlsx" TargetMode="External"/><Relationship Id="rId1" Type="http://schemas.openxmlformats.org/officeDocument/2006/relationships/externalLinkPath" Target="/Users/LDM/Documents/Dropbox/My%20PC%20(Larry%202014)/Documents/Dropbox/My%20PC%20(Larry%202014)/Desktop/BRANSON%20MEADOWS%202024/3.11%20Listing%20Prices/3.11%20%20List%20Pr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rcels A - P"/>
      <sheetName val="Parcels A - W"/>
      <sheetName val="worksheet"/>
    </sheetNames>
    <sheetDataSet>
      <sheetData sheetId="0"/>
      <sheetData sheetId="1"/>
      <sheetData sheetId="2">
        <row r="39">
          <cell r="C39">
            <v>9.48</v>
          </cell>
        </row>
        <row r="40">
          <cell r="C40">
            <v>0.28999999999999998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90509-1650-4EB3-957C-627AC771742B}">
  <dimension ref="A1:F39"/>
  <sheetViews>
    <sheetView tabSelected="1" workbookViewId="0">
      <selection activeCell="J10" sqref="J10"/>
    </sheetView>
  </sheetViews>
  <sheetFormatPr defaultRowHeight="14.35" x14ac:dyDescent="0.5"/>
  <cols>
    <col min="1" max="1" width="5.234375" style="1" customWidth="1"/>
    <col min="2" max="2" width="27.87890625" customWidth="1"/>
    <col min="4" max="4" width="9.234375" bestFit="1" customWidth="1"/>
    <col min="6" max="6" width="13.05859375" bestFit="1" customWidth="1"/>
  </cols>
  <sheetData>
    <row r="1" spans="1:6" ht="20.7" x14ac:dyDescent="0.7">
      <c r="A1" s="4" t="s">
        <v>21</v>
      </c>
      <c r="C1" s="5"/>
    </row>
    <row r="2" spans="1:6" ht="20.7" x14ac:dyDescent="0.7">
      <c r="A2" s="4"/>
      <c r="C2" s="5"/>
    </row>
    <row r="3" spans="1:6" ht="15.7" x14ac:dyDescent="0.55000000000000004">
      <c r="A3" s="6"/>
      <c r="B3" s="7"/>
      <c r="C3" s="8" t="s">
        <v>9</v>
      </c>
      <c r="D3" s="6" t="s">
        <v>9</v>
      </c>
      <c r="E3" s="6" t="s">
        <v>22</v>
      </c>
      <c r="F3" s="7"/>
    </row>
    <row r="4" spans="1:6" ht="16" thickBot="1" x14ac:dyDescent="0.6">
      <c r="A4" s="9" t="s">
        <v>23</v>
      </c>
      <c r="B4" s="10" t="s">
        <v>24</v>
      </c>
      <c r="C4" s="11" t="s">
        <v>25</v>
      </c>
      <c r="D4" s="11" t="s">
        <v>45</v>
      </c>
      <c r="E4" s="11" t="s">
        <v>46</v>
      </c>
      <c r="F4" s="11" t="s">
        <v>22</v>
      </c>
    </row>
    <row r="5" spans="1:6" ht="15.7" x14ac:dyDescent="0.55000000000000004">
      <c r="A5" s="12" t="s">
        <v>26</v>
      </c>
      <c r="B5" s="13" t="s">
        <v>27</v>
      </c>
      <c r="C5" s="14">
        <v>4.7</v>
      </c>
      <c r="D5" s="15">
        <f>C5*43560</f>
        <v>204732</v>
      </c>
      <c r="E5" s="16">
        <v>2.5</v>
      </c>
      <c r="F5" s="17">
        <v>530000</v>
      </c>
    </row>
    <row r="6" spans="1:6" ht="15.7" x14ac:dyDescent="0.55000000000000004">
      <c r="A6" s="12" t="s">
        <v>28</v>
      </c>
      <c r="B6" s="13" t="s">
        <v>29</v>
      </c>
      <c r="C6" s="14">
        <v>4.3</v>
      </c>
      <c r="D6" s="15">
        <f t="shared" ref="D6:D13" si="0">C6*43560</f>
        <v>187308</v>
      </c>
      <c r="E6" s="16">
        <v>4</v>
      </c>
      <c r="F6" s="17">
        <v>750000</v>
      </c>
    </row>
    <row r="7" spans="1:6" ht="15.7" x14ac:dyDescent="0.55000000000000004">
      <c r="A7" s="18" t="s">
        <v>30</v>
      </c>
      <c r="B7" s="19" t="s">
        <v>31</v>
      </c>
      <c r="C7" s="20">
        <f>SUM([1]worksheet!C39:C40)</f>
        <v>9.77</v>
      </c>
      <c r="D7" s="21">
        <f t="shared" si="0"/>
        <v>425581.19999999995</v>
      </c>
      <c r="E7" s="22">
        <v>2</v>
      </c>
      <c r="F7" s="23">
        <v>852000</v>
      </c>
    </row>
    <row r="8" spans="1:6" ht="15.7" x14ac:dyDescent="0.55000000000000004">
      <c r="A8" s="12" t="s">
        <v>32</v>
      </c>
      <c r="B8" s="13" t="s">
        <v>33</v>
      </c>
      <c r="C8" s="14">
        <v>5.34</v>
      </c>
      <c r="D8" s="15">
        <f t="shared" si="0"/>
        <v>232610.4</v>
      </c>
      <c r="E8" s="16">
        <v>7</v>
      </c>
      <c r="F8" s="17">
        <v>1630000</v>
      </c>
    </row>
    <row r="9" spans="1:6" ht="15.7" x14ac:dyDescent="0.55000000000000004">
      <c r="A9" s="12" t="s">
        <v>34</v>
      </c>
      <c r="B9" s="13" t="s">
        <v>35</v>
      </c>
      <c r="C9" s="14">
        <v>2.36</v>
      </c>
      <c r="D9" s="15">
        <f t="shared" si="0"/>
        <v>102801.59999999999</v>
      </c>
      <c r="E9" s="16">
        <v>7</v>
      </c>
      <c r="F9" s="17">
        <v>720000</v>
      </c>
    </row>
    <row r="10" spans="1:6" ht="15.7" x14ac:dyDescent="0.55000000000000004">
      <c r="A10" s="12" t="s">
        <v>36</v>
      </c>
      <c r="B10" s="13" t="s">
        <v>37</v>
      </c>
      <c r="C10" s="14">
        <v>3.25</v>
      </c>
      <c r="D10" s="15">
        <f t="shared" si="0"/>
        <v>141570</v>
      </c>
      <c r="E10" s="16">
        <v>3.5</v>
      </c>
      <c r="F10" s="17">
        <v>496000</v>
      </c>
    </row>
    <row r="11" spans="1:6" ht="15.7" x14ac:dyDescent="0.55000000000000004">
      <c r="A11" s="12" t="s">
        <v>38</v>
      </c>
      <c r="B11" s="13" t="s">
        <v>39</v>
      </c>
      <c r="C11" s="14">
        <v>1.73</v>
      </c>
      <c r="D11" s="15">
        <f t="shared" si="0"/>
        <v>75358.8</v>
      </c>
      <c r="E11" s="16">
        <v>12</v>
      </c>
      <c r="F11" s="17">
        <v>910000</v>
      </c>
    </row>
    <row r="12" spans="1:6" ht="15.7" x14ac:dyDescent="0.55000000000000004">
      <c r="A12" s="12" t="s">
        <v>40</v>
      </c>
      <c r="B12" s="13" t="s">
        <v>41</v>
      </c>
      <c r="C12" s="14">
        <v>31</v>
      </c>
      <c r="D12" s="15">
        <f t="shared" si="0"/>
        <v>1350360</v>
      </c>
      <c r="E12" s="16">
        <v>3.5</v>
      </c>
      <c r="F12" s="17">
        <v>4750000</v>
      </c>
    </row>
    <row r="13" spans="1:6" ht="16" thickBot="1" x14ac:dyDescent="0.6">
      <c r="A13" s="12" t="s">
        <v>42</v>
      </c>
      <c r="B13" s="13" t="s">
        <v>43</v>
      </c>
      <c r="C13" s="24">
        <v>3.67</v>
      </c>
      <c r="D13" s="25">
        <f t="shared" si="0"/>
        <v>159865.19999999998</v>
      </c>
      <c r="E13" s="26">
        <v>3.75</v>
      </c>
      <c r="F13" s="27">
        <v>600000</v>
      </c>
    </row>
    <row r="14" spans="1:6" ht="15.7" x14ac:dyDescent="0.55000000000000004">
      <c r="A14" s="13"/>
      <c r="B14" s="13"/>
      <c r="C14" s="7">
        <f>SUM(C5:C13)</f>
        <v>66.12</v>
      </c>
      <c r="D14" s="7"/>
      <c r="E14" s="7"/>
      <c r="F14" s="34">
        <f>SUM(F5:F13)</f>
        <v>11238000</v>
      </c>
    </row>
    <row r="15" spans="1:6" ht="15.7" x14ac:dyDescent="0.55000000000000004">
      <c r="A15" s="13"/>
      <c r="B15" s="13"/>
      <c r="C15" s="13"/>
      <c r="D15" s="13"/>
      <c r="E15" s="13"/>
      <c r="F15" s="13"/>
    </row>
    <row r="16" spans="1:6" ht="15.7" x14ac:dyDescent="0.55000000000000004">
      <c r="A16" s="7" t="s">
        <v>44</v>
      </c>
      <c r="C16" s="13"/>
      <c r="D16" s="13"/>
      <c r="E16" s="13"/>
      <c r="F16" s="13"/>
    </row>
    <row r="17" spans="1:6" ht="16" thickBot="1" x14ac:dyDescent="0.6">
      <c r="A17" s="10"/>
      <c r="B17" s="28"/>
      <c r="C17" s="29"/>
      <c r="D17" s="29"/>
      <c r="E17" s="29"/>
      <c r="F17" s="29"/>
    </row>
    <row r="19" spans="1:6" ht="20.7" x14ac:dyDescent="0.7">
      <c r="A19" s="4" t="s">
        <v>47</v>
      </c>
    </row>
    <row r="21" spans="1:6" ht="15.7" x14ac:dyDescent="0.55000000000000004">
      <c r="A21" s="31"/>
      <c r="B21" s="7"/>
      <c r="C21" s="7" t="s">
        <v>9</v>
      </c>
      <c r="D21" s="7" t="s">
        <v>9</v>
      </c>
    </row>
    <row r="22" spans="1:6" ht="15.7" x14ac:dyDescent="0.55000000000000004">
      <c r="A22" s="31" t="s">
        <v>8</v>
      </c>
      <c r="B22" s="7" t="s">
        <v>0</v>
      </c>
      <c r="C22" s="7" t="s">
        <v>10</v>
      </c>
      <c r="D22" s="7" t="s">
        <v>11</v>
      </c>
    </row>
    <row r="23" spans="1:6" ht="15.7" x14ac:dyDescent="0.55000000000000004">
      <c r="A23" s="31"/>
      <c r="B23" s="7"/>
      <c r="C23" s="7"/>
      <c r="D23" s="7"/>
    </row>
    <row r="24" spans="1:6" ht="15.7" x14ac:dyDescent="0.55000000000000004">
      <c r="A24" s="30">
        <v>1</v>
      </c>
      <c r="B24" s="13" t="s">
        <v>1</v>
      </c>
      <c r="C24" s="32">
        <v>4.47</v>
      </c>
      <c r="D24" s="33">
        <v>194713</v>
      </c>
    </row>
    <row r="25" spans="1:6" ht="15.7" x14ac:dyDescent="0.55000000000000004">
      <c r="A25" s="30">
        <v>2</v>
      </c>
      <c r="B25" s="13" t="s">
        <v>2</v>
      </c>
      <c r="C25" s="32">
        <v>2.2000000000000002</v>
      </c>
      <c r="D25" s="33">
        <v>95832</v>
      </c>
    </row>
    <row r="26" spans="1:6" ht="15.7" x14ac:dyDescent="0.55000000000000004">
      <c r="A26" s="30">
        <v>3</v>
      </c>
      <c r="B26" s="13" t="s">
        <v>18</v>
      </c>
      <c r="C26" s="32">
        <v>2.09</v>
      </c>
      <c r="D26" s="33">
        <v>91040</v>
      </c>
    </row>
    <row r="27" spans="1:6" ht="15.7" x14ac:dyDescent="0.55000000000000004">
      <c r="A27" s="30">
        <v>4</v>
      </c>
      <c r="B27" s="13" t="s">
        <v>19</v>
      </c>
      <c r="C27" s="32">
        <v>3</v>
      </c>
      <c r="D27" s="33">
        <v>130680</v>
      </c>
    </row>
    <row r="28" spans="1:6" ht="15.7" x14ac:dyDescent="0.55000000000000004">
      <c r="A28" s="30">
        <v>5</v>
      </c>
      <c r="B28" s="13" t="s">
        <v>17</v>
      </c>
      <c r="C28" s="32">
        <v>1.31</v>
      </c>
      <c r="D28" s="33">
        <v>57064</v>
      </c>
    </row>
    <row r="29" spans="1:6" ht="15.7" x14ac:dyDescent="0.55000000000000004">
      <c r="A29" s="30">
        <v>6</v>
      </c>
      <c r="B29" s="13" t="s">
        <v>3</v>
      </c>
      <c r="C29" s="32">
        <v>1.77</v>
      </c>
      <c r="D29" s="33">
        <v>77101</v>
      </c>
    </row>
    <row r="30" spans="1:6" ht="15.7" x14ac:dyDescent="0.55000000000000004">
      <c r="A30" s="30">
        <v>7</v>
      </c>
      <c r="B30" s="13" t="s">
        <v>4</v>
      </c>
      <c r="C30" s="32">
        <v>3.63</v>
      </c>
      <c r="D30" s="33">
        <v>158123</v>
      </c>
    </row>
    <row r="31" spans="1:6" ht="15.7" x14ac:dyDescent="0.55000000000000004">
      <c r="A31" s="30">
        <v>8</v>
      </c>
      <c r="B31" s="13" t="s">
        <v>14</v>
      </c>
      <c r="C31" s="32">
        <v>1.57</v>
      </c>
      <c r="D31" s="33">
        <v>68389</v>
      </c>
    </row>
    <row r="32" spans="1:6" ht="15.7" x14ac:dyDescent="0.55000000000000004">
      <c r="A32" s="30">
        <v>9</v>
      </c>
      <c r="B32" s="13" t="s">
        <v>5</v>
      </c>
      <c r="C32" s="32">
        <v>3.04</v>
      </c>
      <c r="D32" s="33">
        <v>132422</v>
      </c>
    </row>
    <row r="33" spans="1:6" ht="15.7" x14ac:dyDescent="0.55000000000000004">
      <c r="A33" s="30">
        <v>10</v>
      </c>
      <c r="B33" s="13" t="s">
        <v>15</v>
      </c>
      <c r="C33" s="32">
        <v>2.87</v>
      </c>
      <c r="D33" s="33">
        <v>125017</v>
      </c>
    </row>
    <row r="34" spans="1:6" ht="15.7" x14ac:dyDescent="0.55000000000000004">
      <c r="A34" s="30">
        <v>11</v>
      </c>
      <c r="B34" s="13" t="s">
        <v>13</v>
      </c>
      <c r="C34" s="32">
        <v>3.76</v>
      </c>
      <c r="D34" s="33">
        <v>163786</v>
      </c>
    </row>
    <row r="35" spans="1:6" ht="15.7" x14ac:dyDescent="0.55000000000000004">
      <c r="A35" s="30">
        <v>12</v>
      </c>
      <c r="B35" s="13" t="s">
        <v>6</v>
      </c>
      <c r="C35" s="32">
        <v>4</v>
      </c>
      <c r="D35" s="33">
        <v>174240</v>
      </c>
    </row>
    <row r="36" spans="1:6" ht="15.7" x14ac:dyDescent="0.55000000000000004">
      <c r="A36" s="30">
        <v>13</v>
      </c>
      <c r="B36" s="13" t="s">
        <v>7</v>
      </c>
      <c r="C36" s="32">
        <v>4.45</v>
      </c>
      <c r="D36" s="33">
        <v>193842</v>
      </c>
    </row>
    <row r="37" spans="1:6" ht="15.7" x14ac:dyDescent="0.55000000000000004">
      <c r="A37" s="30">
        <v>14</v>
      </c>
      <c r="B37" s="13" t="s">
        <v>16</v>
      </c>
      <c r="C37" s="32">
        <v>17.809999999999999</v>
      </c>
      <c r="D37" s="33">
        <v>775804</v>
      </c>
    </row>
    <row r="38" spans="1:6" ht="15.7" x14ac:dyDescent="0.55000000000000004">
      <c r="A38" s="30">
        <v>15</v>
      </c>
      <c r="B38" s="13" t="s">
        <v>12</v>
      </c>
      <c r="C38" s="35">
        <v>3.43</v>
      </c>
      <c r="D38" s="36">
        <v>149411</v>
      </c>
    </row>
    <row r="39" spans="1:6" ht="15.7" x14ac:dyDescent="0.55000000000000004">
      <c r="C39" s="32">
        <f>SUM(C24:C38)</f>
        <v>59.4</v>
      </c>
      <c r="E39" s="2" t="s">
        <v>20</v>
      </c>
      <c r="F39" s="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3.16.2024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Larry Milton</dc:creator>
  <cp:lastModifiedBy>Larry Milton</cp:lastModifiedBy>
  <dcterms:created xsi:type="dcterms:W3CDTF">2024-03-16T16:58:48Z</dcterms:created>
  <dcterms:modified xsi:type="dcterms:W3CDTF">2024-03-28T12:02:07Z</dcterms:modified>
</cp:coreProperties>
</file>